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<sst xmlns="http://schemas.openxmlformats.org/spreadsheetml/2006/main" count="86" uniqueCount="69">
  <si>
    <t>Total Defense</t>
  </si>
  <si>
    <t>Scoring Defense</t>
  </si>
  <si>
    <t>All Big East 1st team</t>
  </si>
  <si>
    <t>Big East Defensive P.O.Y.</t>
  </si>
  <si>
    <t>Interception leader</t>
  </si>
  <si>
    <t>Sack leader</t>
  </si>
  <si>
    <t>Tackle leader</t>
  </si>
  <si>
    <t>NFL players drafted</t>
  </si>
  <si>
    <t>YES</t>
  </si>
  <si>
    <t>3rd down conversion %(*)</t>
  </si>
  <si>
    <t>Defensive Statistics: 1995 vs. 1999</t>
  </si>
  <si>
    <t>95vs99defense.xls</t>
  </si>
  <si>
    <t>Notes:</t>
  </si>
  <si>
    <t>Players</t>
  </si>
  <si>
    <t>Statistics include bowl game unless otherwise noted (*)</t>
  </si>
  <si>
    <t>Total TDs allowed does not include TDs scored by the opponents' defense</t>
  </si>
  <si>
    <t>Rankings are based on the regular season and do not include stats from bowl games</t>
  </si>
  <si>
    <t>Avg yards per game</t>
  </si>
  <si>
    <t>Avg yards per play</t>
  </si>
  <si>
    <t>TD's allowed</t>
  </si>
  <si>
    <t>Fumble recoveries</t>
  </si>
  <si>
    <t>Sacks</t>
  </si>
  <si>
    <t>TD's scored</t>
  </si>
  <si>
    <t>Safeties/PAT returns</t>
  </si>
  <si>
    <t>1st downs allowed</t>
  </si>
  <si>
    <t>Avg per carry</t>
  </si>
  <si>
    <t>Rushing TD's allowed</t>
  </si>
  <si>
    <t>100+ yard rushers allowed</t>
  </si>
  <si>
    <t>Avg yards per attempt</t>
  </si>
  <si>
    <t>Avg yards per completion</t>
  </si>
  <si>
    <t>Passing TD's allowed</t>
  </si>
  <si>
    <t>Interceptions</t>
  </si>
  <si>
    <t>Completion % allowed</t>
  </si>
  <si>
    <t>Shutouts</t>
  </si>
  <si>
    <t>Gave up 10 points or less</t>
  </si>
  <si>
    <t>National Defensive P.O.Y.</t>
  </si>
  <si>
    <t>Stats</t>
  </si>
  <si>
    <t>Points</t>
  </si>
  <si>
    <t>Total Category Points</t>
  </si>
  <si>
    <t>TOTAL POINTS</t>
  </si>
  <si>
    <t>Avg points per game</t>
  </si>
  <si>
    <t>Scoring:</t>
  </si>
  <si>
    <t>Each stat within a category is worth 1 point</t>
  </si>
  <si>
    <t>(Category: 3 pts.)</t>
  </si>
  <si>
    <t>(Category: 2 pts.)</t>
  </si>
  <si>
    <t>Each category is worth a certain number of points which are awarded to the team that wins that category</t>
  </si>
  <si>
    <t>Cornell Brown, Corey Moore</t>
  </si>
  <si>
    <t>1995: Cornell Brown, J.C. Price; 1999: Corey Moore, John Engelberger, Jamel Smith, Anthony Midget</t>
  </si>
  <si>
    <t>All Americans (any team)</t>
  </si>
  <si>
    <t>1995: Cornell Brown, J.C. Price, William Yarborough, George Del Ricco; 1999: Corey Moore, John Engelberger, Anthony Midget</t>
  </si>
  <si>
    <t>1995: George DelRicco; 1999: Jamel Smith</t>
  </si>
  <si>
    <t>1995: Cornell Brown; 1999: Corey Moore</t>
  </si>
  <si>
    <t>1995: William Yarborough; 1999: Anthony Midget</t>
  </si>
  <si>
    <t>1995: J.C. Price; 1999: Corey Moore, John Engelberger, Ike Charlton, Anthony Midget</t>
  </si>
  <si>
    <t>(Category: 1 pt.)</t>
  </si>
  <si>
    <t>Rushing Defense</t>
  </si>
  <si>
    <t>Passing Defense</t>
  </si>
  <si>
    <t>Points for Winning Category</t>
  </si>
  <si>
    <t>&lt;100 yards rushing allowed</t>
  </si>
  <si>
    <t>Player Notes</t>
  </si>
  <si>
    <t>All BE 1st Team</t>
  </si>
  <si>
    <t>All-American</t>
  </si>
  <si>
    <t>BE Def. Player of Yr</t>
  </si>
  <si>
    <t>Natioal Def. POY</t>
  </si>
  <si>
    <t>Tackle Leader</t>
  </si>
  <si>
    <t>Sack Leader</t>
  </si>
  <si>
    <t>Int. Leader</t>
  </si>
  <si>
    <t>NFL draftees</t>
  </si>
  <si>
    <r>
      <t xml:space="preserve">Cornell Brown and Corey Moore both named national def. player of the year by </t>
    </r>
    <r>
      <rPr>
        <i/>
        <sz val="8"/>
        <rFont val="Arial"/>
        <family val="2"/>
      </rPr>
      <t>Football News;</t>
    </r>
    <r>
      <rPr>
        <sz val="8"/>
        <rFont val="Arial"/>
        <family val="2"/>
      </rPr>
      <t xml:space="preserve"> Moore won Nagurski Award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</si>
</sst>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%"/>
    <numFmt numFmtId="168" formatCode="0.0%"/>
    <numFmt numFmtId="169" formatCode="0.0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68" fontId="1" fillId="0" borderId="1" xfId="0" applyNumberFormat="1" applyFont="1" applyFill="1" applyBorder="1" applyAlignment="1">
      <alignment horizontal="center"/>
    </xf>
    <xf numFmtId="9" fontId="1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168" fontId="1" fillId="0" borderId="2" xfId="0" applyNumberFormat="1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168" fontId="1" fillId="0" borderId="5" xfId="0" applyNumberFormat="1" applyFont="1" applyFill="1" applyBorder="1" applyAlignment="1">
      <alignment horizontal="center"/>
    </xf>
    <xf numFmtId="0" fontId="1" fillId="0" borderId="6" xfId="0" applyFont="1" applyBorder="1" applyAlignment="1">
      <alignment/>
    </xf>
    <xf numFmtId="168" fontId="1" fillId="0" borderId="7" xfId="0" applyNumberFormat="1" applyFont="1" applyFill="1" applyBorder="1" applyAlignment="1">
      <alignment horizontal="center"/>
    </xf>
    <xf numFmtId="168" fontId="2" fillId="0" borderId="8" xfId="0" applyNumberFormat="1" applyFont="1" applyFill="1" applyBorder="1" applyAlignment="1">
      <alignment horizontal="right"/>
    </xf>
    <xf numFmtId="168" fontId="2" fillId="0" borderId="9" xfId="0" applyNumberFormat="1" applyFont="1" applyFill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4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8515625" style="1" customWidth="1"/>
    <col min="2" max="2" width="20.00390625" style="1" customWidth="1"/>
    <col min="3" max="4" width="5.421875" style="1" bestFit="1" customWidth="1"/>
    <col min="5" max="6" width="5.421875" style="1" customWidth="1"/>
    <col min="7" max="11" width="9.140625" style="1" customWidth="1"/>
  </cols>
  <sheetData>
    <row r="1" ht="12.75">
      <c r="A1" s="10" t="s">
        <v>10</v>
      </c>
    </row>
    <row r="2" ht="12.75">
      <c r="A2" s="10" t="s">
        <v>11</v>
      </c>
    </row>
    <row r="4" ht="12.75">
      <c r="A4" s="9" t="s">
        <v>12</v>
      </c>
    </row>
    <row r="5" ht="12.75">
      <c r="A5" s="1" t="s">
        <v>14</v>
      </c>
    </row>
    <row r="6" ht="12.75">
      <c r="A6" s="1" t="s">
        <v>15</v>
      </c>
    </row>
    <row r="7" ht="12.75">
      <c r="A7" s="1" t="s">
        <v>16</v>
      </c>
    </row>
    <row r="9" ht="12.75">
      <c r="A9" s="9" t="s">
        <v>41</v>
      </c>
    </row>
    <row r="10" ht="12.75">
      <c r="A10" s="1" t="s">
        <v>42</v>
      </c>
    </row>
    <row r="11" ht="12.75">
      <c r="A11" s="1" t="s">
        <v>45</v>
      </c>
    </row>
    <row r="13" spans="3:6" ht="12.75">
      <c r="C13" s="3" t="s">
        <v>36</v>
      </c>
      <c r="D13" s="3" t="s">
        <v>36</v>
      </c>
      <c r="E13" s="3" t="s">
        <v>37</v>
      </c>
      <c r="F13" s="3" t="s">
        <v>37</v>
      </c>
    </row>
    <row r="14" spans="3:6" ht="12.75">
      <c r="C14" s="3">
        <v>1995</v>
      </c>
      <c r="D14" s="3">
        <v>1999</v>
      </c>
      <c r="E14" s="3">
        <v>1995</v>
      </c>
      <c r="F14" s="3">
        <v>1999</v>
      </c>
    </row>
    <row r="15" spans="1:6" ht="12.75">
      <c r="A15" s="9" t="s">
        <v>0</v>
      </c>
      <c r="B15" s="2" t="s">
        <v>17</v>
      </c>
      <c r="C15" s="4">
        <v>280.9</v>
      </c>
      <c r="D15" s="4">
        <v>256.6</v>
      </c>
      <c r="E15" s="2"/>
      <c r="F15" s="2">
        <v>1</v>
      </c>
    </row>
    <row r="16" spans="1:6" ht="12.75">
      <c r="A16" s="1" t="s">
        <v>43</v>
      </c>
      <c r="B16" s="2" t="s">
        <v>18</v>
      </c>
      <c r="C16" s="5">
        <v>3.96</v>
      </c>
      <c r="D16" s="6">
        <v>3.9</v>
      </c>
      <c r="E16" s="2"/>
      <c r="F16" s="2">
        <v>1</v>
      </c>
    </row>
    <row r="17" spans="2:6" ht="12.75">
      <c r="B17" s="2" t="s">
        <v>24</v>
      </c>
      <c r="C17" s="5">
        <v>193</v>
      </c>
      <c r="D17" s="5">
        <v>173</v>
      </c>
      <c r="E17" s="2"/>
      <c r="F17" s="2">
        <v>1</v>
      </c>
    </row>
    <row r="18" spans="2:6" ht="12.75">
      <c r="B18" s="2" t="s">
        <v>20</v>
      </c>
      <c r="C18" s="5">
        <v>8</v>
      </c>
      <c r="D18" s="5">
        <v>12</v>
      </c>
      <c r="E18" s="2"/>
      <c r="F18" s="2">
        <v>1</v>
      </c>
    </row>
    <row r="19" spans="2:6" ht="12.75">
      <c r="B19" s="2" t="s">
        <v>22</v>
      </c>
      <c r="C19" s="5">
        <v>7</v>
      </c>
      <c r="D19" s="5">
        <v>7</v>
      </c>
      <c r="E19" s="2">
        <v>1</v>
      </c>
      <c r="F19" s="2">
        <v>1</v>
      </c>
    </row>
    <row r="20" spans="2:6" ht="12.75">
      <c r="B20" s="2" t="s">
        <v>23</v>
      </c>
      <c r="C20" s="5">
        <v>1</v>
      </c>
      <c r="D20" s="5">
        <v>3</v>
      </c>
      <c r="E20" s="2"/>
      <c r="F20" s="2">
        <v>1</v>
      </c>
    </row>
    <row r="21" spans="2:6" ht="12.75">
      <c r="B21" s="2" t="s">
        <v>9</v>
      </c>
      <c r="C21" s="7">
        <v>0.265</v>
      </c>
      <c r="D21" s="8">
        <v>0.25</v>
      </c>
      <c r="E21" s="2"/>
      <c r="F21" s="2">
        <v>1</v>
      </c>
    </row>
    <row r="22" spans="2:6" ht="12.75">
      <c r="B22" s="17"/>
      <c r="C22" s="18"/>
      <c r="D22" s="19" t="s">
        <v>38</v>
      </c>
      <c r="E22" s="23">
        <f>SUM(E15:E21)</f>
        <v>1</v>
      </c>
      <c r="F22" s="23">
        <f>SUM(F15:F21)</f>
        <v>7</v>
      </c>
    </row>
    <row r="23" spans="2:6" ht="12.75">
      <c r="B23" s="15"/>
      <c r="C23" s="16"/>
      <c r="D23" s="20" t="s">
        <v>57</v>
      </c>
      <c r="E23" s="2"/>
      <c r="F23" s="23">
        <v>3</v>
      </c>
    </row>
    <row r="24" spans="1:6" ht="12.75">
      <c r="A24" s="9" t="s">
        <v>1</v>
      </c>
      <c r="B24" s="13" t="s">
        <v>40</v>
      </c>
      <c r="C24" s="14">
        <v>13.8</v>
      </c>
      <c r="D24" s="14">
        <v>13.5</v>
      </c>
      <c r="E24" s="2"/>
      <c r="F24" s="2">
        <v>1</v>
      </c>
    </row>
    <row r="25" spans="1:6" ht="12.75">
      <c r="A25" s="1" t="s">
        <v>43</v>
      </c>
      <c r="B25" s="2" t="s">
        <v>19</v>
      </c>
      <c r="C25" s="4">
        <v>19</v>
      </c>
      <c r="D25" s="4">
        <v>21</v>
      </c>
      <c r="E25" s="2">
        <v>1</v>
      </c>
      <c r="F25" s="2"/>
    </row>
    <row r="26" spans="2:6" ht="12.75">
      <c r="B26" s="2" t="s">
        <v>33</v>
      </c>
      <c r="C26" s="4">
        <v>2</v>
      </c>
      <c r="D26" s="4">
        <v>2</v>
      </c>
      <c r="E26" s="2">
        <v>1</v>
      </c>
      <c r="F26" s="2">
        <v>1</v>
      </c>
    </row>
    <row r="27" spans="2:6" ht="12.75">
      <c r="B27" s="2" t="s">
        <v>34</v>
      </c>
      <c r="C27" s="4">
        <v>5</v>
      </c>
      <c r="D27" s="4">
        <v>6</v>
      </c>
      <c r="E27" s="2"/>
      <c r="F27" s="2">
        <v>1</v>
      </c>
    </row>
    <row r="28" spans="2:6" ht="12.75">
      <c r="B28" s="17"/>
      <c r="C28" s="18"/>
      <c r="D28" s="19" t="s">
        <v>38</v>
      </c>
      <c r="E28" s="23">
        <f>SUM(E24:E27)</f>
        <v>2</v>
      </c>
      <c r="F28" s="23">
        <f>SUM(F24:F27)</f>
        <v>3</v>
      </c>
    </row>
    <row r="29" spans="2:6" ht="12.75">
      <c r="B29" s="15"/>
      <c r="C29" s="16"/>
      <c r="D29" s="20" t="s">
        <v>57</v>
      </c>
      <c r="E29" s="2"/>
      <c r="F29" s="23">
        <v>3</v>
      </c>
    </row>
    <row r="30" spans="1:6" ht="12.75">
      <c r="A30" s="9" t="s">
        <v>55</v>
      </c>
      <c r="B30" s="2" t="s">
        <v>17</v>
      </c>
      <c r="C30" s="4">
        <v>77.4</v>
      </c>
      <c r="D30" s="4">
        <v>72.1</v>
      </c>
      <c r="E30" s="2"/>
      <c r="F30" s="2">
        <v>1</v>
      </c>
    </row>
    <row r="31" spans="1:6" ht="12.75">
      <c r="A31" s="1" t="s">
        <v>44</v>
      </c>
      <c r="B31" s="2" t="s">
        <v>25</v>
      </c>
      <c r="C31" s="5">
        <v>2.01</v>
      </c>
      <c r="D31" s="6">
        <v>2.1</v>
      </c>
      <c r="E31" s="2">
        <v>1</v>
      </c>
      <c r="F31" s="2"/>
    </row>
    <row r="32" spans="2:6" ht="12.75">
      <c r="B32" s="2" t="s">
        <v>26</v>
      </c>
      <c r="C32" s="5">
        <v>7</v>
      </c>
      <c r="D32" s="5">
        <v>5</v>
      </c>
      <c r="E32" s="2"/>
      <c r="F32" s="2">
        <v>1</v>
      </c>
    </row>
    <row r="33" spans="2:6" ht="12.75">
      <c r="B33" s="2" t="s">
        <v>27</v>
      </c>
      <c r="C33" s="4">
        <v>1</v>
      </c>
      <c r="D33" s="4">
        <v>4</v>
      </c>
      <c r="E33" s="2">
        <v>1</v>
      </c>
      <c r="F33" s="2"/>
    </row>
    <row r="34" spans="2:6" ht="12.75">
      <c r="B34" s="2" t="s">
        <v>58</v>
      </c>
      <c r="C34" s="4">
        <v>8</v>
      </c>
      <c r="D34" s="4">
        <v>7</v>
      </c>
      <c r="E34" s="2">
        <v>1</v>
      </c>
      <c r="F34" s="2"/>
    </row>
    <row r="35" spans="2:6" ht="12.75">
      <c r="B35" s="17"/>
      <c r="C35" s="18"/>
      <c r="D35" s="19" t="s">
        <v>38</v>
      </c>
      <c r="E35" s="23">
        <f>SUM(E30:E34)</f>
        <v>3</v>
      </c>
      <c r="F35" s="23">
        <f>SUM(F30:F34)</f>
        <v>2</v>
      </c>
    </row>
    <row r="36" spans="2:6" ht="12.75">
      <c r="B36" s="15"/>
      <c r="C36" s="16"/>
      <c r="D36" s="20" t="s">
        <v>57</v>
      </c>
      <c r="E36" s="23">
        <v>2</v>
      </c>
      <c r="F36" s="2"/>
    </row>
    <row r="37" spans="1:6" ht="12.75">
      <c r="A37" s="9" t="s">
        <v>56</v>
      </c>
      <c r="B37" s="2" t="s">
        <v>17</v>
      </c>
      <c r="C37" s="4">
        <v>203.5</v>
      </c>
      <c r="D37" s="4">
        <v>184.5</v>
      </c>
      <c r="E37" s="2"/>
      <c r="F37" s="2">
        <v>1</v>
      </c>
    </row>
    <row r="38" spans="1:6" ht="12.75">
      <c r="A38" s="1" t="s">
        <v>44</v>
      </c>
      <c r="B38" s="2" t="s">
        <v>28</v>
      </c>
      <c r="C38" s="4">
        <v>6.26</v>
      </c>
      <c r="D38" s="4">
        <v>5.86</v>
      </c>
      <c r="E38" s="2"/>
      <c r="F38" s="2">
        <v>1</v>
      </c>
    </row>
    <row r="39" spans="2:6" ht="12.75">
      <c r="B39" s="2" t="s">
        <v>29</v>
      </c>
      <c r="C39" s="5">
        <v>13.64</v>
      </c>
      <c r="D39" s="6">
        <v>11.9</v>
      </c>
      <c r="E39" s="2"/>
      <c r="F39" s="2">
        <v>1</v>
      </c>
    </row>
    <row r="40" spans="2:6" ht="12.75">
      <c r="B40" s="2" t="s">
        <v>30</v>
      </c>
      <c r="C40" s="5">
        <v>12</v>
      </c>
      <c r="D40" s="5">
        <v>14</v>
      </c>
      <c r="E40" s="2">
        <v>1</v>
      </c>
      <c r="F40" s="2"/>
    </row>
    <row r="41" spans="2:6" ht="12.75">
      <c r="B41" s="11" t="s">
        <v>32</v>
      </c>
      <c r="C41" s="12">
        <v>0.459</v>
      </c>
      <c r="D41" s="12">
        <v>0.492</v>
      </c>
      <c r="E41" s="2">
        <v>1</v>
      </c>
      <c r="F41" s="2"/>
    </row>
    <row r="42" spans="2:6" ht="12.75">
      <c r="B42" s="2" t="s">
        <v>31</v>
      </c>
      <c r="C42" s="5">
        <v>16</v>
      </c>
      <c r="D42" s="5">
        <v>11</v>
      </c>
      <c r="E42" s="2">
        <v>1</v>
      </c>
      <c r="F42" s="2"/>
    </row>
    <row r="43" spans="2:6" ht="12.75">
      <c r="B43" s="2" t="s">
        <v>21</v>
      </c>
      <c r="C43" s="4">
        <v>53</v>
      </c>
      <c r="D43" s="4">
        <v>62</v>
      </c>
      <c r="E43" s="2"/>
      <c r="F43" s="2">
        <v>1</v>
      </c>
    </row>
    <row r="44" spans="2:6" ht="12.75">
      <c r="B44" s="17"/>
      <c r="C44" s="18"/>
      <c r="D44" s="19" t="s">
        <v>38</v>
      </c>
      <c r="E44" s="23">
        <f>SUM(E37:E42)</f>
        <v>3</v>
      </c>
      <c r="F44" s="23">
        <v>4</v>
      </c>
    </row>
    <row r="45" spans="2:6" ht="12.75">
      <c r="B45" s="15"/>
      <c r="C45" s="16"/>
      <c r="D45" s="20" t="s">
        <v>57</v>
      </c>
      <c r="E45" s="23"/>
      <c r="F45" s="23">
        <v>2</v>
      </c>
    </row>
    <row r="46" spans="1:6" ht="12.75">
      <c r="A46" s="9" t="s">
        <v>13</v>
      </c>
      <c r="B46" s="2" t="s">
        <v>2</v>
      </c>
      <c r="C46" s="5">
        <v>4</v>
      </c>
      <c r="D46" s="5">
        <v>3</v>
      </c>
      <c r="E46" s="2">
        <v>1</v>
      </c>
      <c r="F46" s="2"/>
    </row>
    <row r="47" spans="1:6" ht="12.75">
      <c r="A47" s="1" t="s">
        <v>54</v>
      </c>
      <c r="B47" s="2" t="s">
        <v>48</v>
      </c>
      <c r="C47" s="5">
        <v>2</v>
      </c>
      <c r="D47" s="5">
        <v>4</v>
      </c>
      <c r="E47" s="2"/>
      <c r="F47" s="2">
        <v>1</v>
      </c>
    </row>
    <row r="48" spans="2:6" ht="12.75">
      <c r="B48" s="2" t="s">
        <v>3</v>
      </c>
      <c r="C48" s="5" t="s">
        <v>8</v>
      </c>
      <c r="D48" s="5" t="s">
        <v>8</v>
      </c>
      <c r="E48" s="2">
        <v>1</v>
      </c>
      <c r="F48" s="2">
        <v>1</v>
      </c>
    </row>
    <row r="49" spans="2:6" ht="12.75">
      <c r="B49" s="2" t="s">
        <v>35</v>
      </c>
      <c r="C49" s="5" t="s">
        <v>8</v>
      </c>
      <c r="D49" s="5" t="s">
        <v>8</v>
      </c>
      <c r="E49" s="2">
        <v>1</v>
      </c>
      <c r="F49" s="2">
        <v>1</v>
      </c>
    </row>
    <row r="50" spans="2:6" ht="12.75">
      <c r="B50" s="2" t="s">
        <v>6</v>
      </c>
      <c r="C50" s="5">
        <v>137</v>
      </c>
      <c r="D50" s="5">
        <v>89</v>
      </c>
      <c r="E50" s="2">
        <v>1</v>
      </c>
      <c r="F50" s="2"/>
    </row>
    <row r="51" spans="2:6" ht="12.75">
      <c r="B51" s="2" t="s">
        <v>5</v>
      </c>
      <c r="C51" s="5">
        <v>14</v>
      </c>
      <c r="D51" s="5">
        <v>17</v>
      </c>
      <c r="E51" s="2"/>
      <c r="F51" s="2">
        <v>1</v>
      </c>
    </row>
    <row r="52" spans="2:6" ht="12.75">
      <c r="B52" s="2" t="s">
        <v>4</v>
      </c>
      <c r="C52" s="5">
        <v>5</v>
      </c>
      <c r="D52" s="5">
        <v>4</v>
      </c>
      <c r="E52" s="2">
        <v>1</v>
      </c>
      <c r="F52" s="2"/>
    </row>
    <row r="53" spans="2:6" ht="12.75">
      <c r="B53" s="2" t="s">
        <v>7</v>
      </c>
      <c r="C53" s="5">
        <v>1</v>
      </c>
      <c r="D53" s="5">
        <v>4</v>
      </c>
      <c r="E53" s="2"/>
      <c r="F53" s="2">
        <v>1</v>
      </c>
    </row>
    <row r="54" spans="2:6" ht="12.75">
      <c r="B54" s="17"/>
      <c r="C54" s="18"/>
      <c r="D54" s="19" t="s">
        <v>38</v>
      </c>
      <c r="E54" s="23">
        <f>SUM(E46:E53)</f>
        <v>5</v>
      </c>
      <c r="F54" s="23">
        <f>SUM(F46:F53)</f>
        <v>5</v>
      </c>
    </row>
    <row r="55" spans="2:6" ht="13.5" thickBot="1">
      <c r="B55" s="17"/>
      <c r="C55" s="18"/>
      <c r="D55" s="20" t="s">
        <v>57</v>
      </c>
      <c r="E55" s="24">
        <v>1</v>
      </c>
      <c r="F55" s="24">
        <v>1</v>
      </c>
    </row>
    <row r="56" spans="2:6" ht="13.5" thickBot="1">
      <c r="B56" s="21"/>
      <c r="C56" s="22"/>
      <c r="D56" s="25" t="s">
        <v>39</v>
      </c>
      <c r="E56" s="26">
        <f>+E22+E23+E28+E29+E35+E36+E44+E45+E54+E55</f>
        <v>17</v>
      </c>
      <c r="F56" s="26">
        <f>+F22+F23+F28+F29+F35+F36+F44+F45+F54+F55</f>
        <v>30</v>
      </c>
    </row>
    <row r="58" ht="12.75">
      <c r="A58" s="9" t="s">
        <v>59</v>
      </c>
    </row>
    <row r="59" spans="1:2" ht="12.75">
      <c r="A59" s="1" t="s">
        <v>60</v>
      </c>
      <c r="B59" s="1" t="s">
        <v>49</v>
      </c>
    </row>
    <row r="60" spans="1:2" ht="12.75">
      <c r="A60" s="1" t="s">
        <v>61</v>
      </c>
      <c r="B60" s="1" t="s">
        <v>47</v>
      </c>
    </row>
    <row r="61" spans="1:2" ht="12.75">
      <c r="A61" s="1" t="s">
        <v>62</v>
      </c>
      <c r="B61" s="1" t="s">
        <v>46</v>
      </c>
    </row>
    <row r="62" spans="1:2" ht="12.75">
      <c r="A62" s="1" t="s">
        <v>63</v>
      </c>
      <c r="B62" s="1" t="s">
        <v>68</v>
      </c>
    </row>
    <row r="63" spans="1:2" ht="12.75">
      <c r="A63" s="1" t="s">
        <v>64</v>
      </c>
      <c r="B63" s="1" t="s">
        <v>50</v>
      </c>
    </row>
    <row r="64" spans="1:2" ht="12.75">
      <c r="A64" s="1" t="s">
        <v>65</v>
      </c>
      <c r="B64" s="1" t="s">
        <v>51</v>
      </c>
    </row>
    <row r="65" spans="1:2" ht="12.75">
      <c r="A65" s="1" t="s">
        <v>66</v>
      </c>
      <c r="B65" s="27" t="s">
        <v>52</v>
      </c>
    </row>
    <row r="66" spans="1:2" ht="12.75">
      <c r="A66" s="1" t="s">
        <v>67</v>
      </c>
      <c r="B66" s="1" t="s">
        <v>53</v>
      </c>
    </row>
  </sheetData>
  <printOptions/>
  <pageMargins left="0.75" right="0.75" top="1" bottom="1" header="0.5" footer="0.5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Will Stewart</cp:lastModifiedBy>
  <cp:lastPrinted>2001-04-05T13:09:46Z</cp:lastPrinted>
  <dcterms:created xsi:type="dcterms:W3CDTF">2001-03-29T18:52:05Z</dcterms:created>
  <dcterms:modified xsi:type="dcterms:W3CDTF">2001-04-10T12:31:15Z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